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<sst xmlns="http://schemas.openxmlformats.org/spreadsheetml/2006/main" count="280" uniqueCount="254">
  <si>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</si>
  <si>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</si>
  <si>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</si>
  <si>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</si>
  <si>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</si>
  <si>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</si>
  <si>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</si>
  <si>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</si>
  <si>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</si>
  <si>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</si>
  <si>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</si>
  <si>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</si>
  <si>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</si>
  <si>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</si>
  <si>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</si>
  <si>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</si>
  <si>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</si>
  <si>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</si>
  <si>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</si>
  <si>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</si>
  <si>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</si>
  <si>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</si>
  <si>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</si>
  <si>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</si>
  <si>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</si>
  <si>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</si>
  <si>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</si>
  <si>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</si>
  <si>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</si>
  <si>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</si>
  <si>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</si>
  <si>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</si>
  <si>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</si>
  <si>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</si>
  <si>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</si>
  <si>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</si>
  <si>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</si>
  <si>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</si>
  <si>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</si>
  <si>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</si>
  <si>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</si>
  <si>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</si>
  <si>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</si>
  <si>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</si>
  <si>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</si>
  <si>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</si>
  <si>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</si>
  <si>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</si>
  <si>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</si>
  <si>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</si>
  <si>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</si>
  <si>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</si>
  <si>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</si>
  <si>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</si>
  <si>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</si>
  <si>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</si>
  <si>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</si>
  <si>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</si>
  <si>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</si>
  <si>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</si>
  <si>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</si>
  <si>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</si>
  <si>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</si>
  <si>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</si>
  <si>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</si>
  <si>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</si>
  <si>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</si>
  <si>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</si>
  <si>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</si>
  <si>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</si>
  <si>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</si>
  <si>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</si>
  <si>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</si>
  <si>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</si>
  <si>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</si>
  <si>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</si>
  <si>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</si>
  <si>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</si>
  <si>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</si>
  <si>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</si>
  <si>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</si>
  <si>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</si>
  <si>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</si>
  <si>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</si>
  <si>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</si>
  <si>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</si>
  <si>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</si>
  <si>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</si>
  <si>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</si>
  <si>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</si>
  <si>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</si>
  <si>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</si>
  <si>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</si>
  <si>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</si>
  <si>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</si>
  <si>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</si>
  <si>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</si>
  <si>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</si>
  <si>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</si>
  <si>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</si>
  <si>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</si>
  <si>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</si>
  <si>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</si>
  <si>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</si>
  <si>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</si>
  <si>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</si>
  <si>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</si>
  <si>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</si>
  <si>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</si>
  <si>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</si>
  <si>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</si>
  <si>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</si>
  <si>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</si>
  <si>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</si>
  <si>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</si>
  <si>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</si>
  <si>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</si>
  <si>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</si>
  <si>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</si>
  <si>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</si>
  <si>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</si>
  <si>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</si>
  <si>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</si>
  <si>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</si>
  <si>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</si>
  <si>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</si>
  <si>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</si>
  <si>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</si>
  <si>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</si>
  <si>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</si>
  <si>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</si>
  <si>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</si>
  <si>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</si>
  <si>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</si>
  <si>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</si>
  <si>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</si>
  <si>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</si>
  <si>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</si>
  <si>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</si>
  <si>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</si>
  <si>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</si>
  <si>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</si>
  <si>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</si>
  <si>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</si>
  <si>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</si>
  <si>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</si>
  <si>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</si>
  <si>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</si>
  <si>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</si>
  <si>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</si>
  <si>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</si>
  <si>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</si>
  <si>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</si>
  <si>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</si>
  <si>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</si>
  <si>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</si>
  <si>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</si>
  <si>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</si>
  <si>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</si>
  <si>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</si>
  <si>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</si>
  <si>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</si>
  <si>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</si>
  <si>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</si>
  <si>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</si>
  <si>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</si>
  <si>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</si>
  <si>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</si>
  <si>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</si>
  <si>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</si>
  <si>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</si>
  <si>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</si>
  <si>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</si>
  <si>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</si>
  <si>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</si>
  <si>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</si>
  <si>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</si>
  <si>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</si>
  <si>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</si>
  <si>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</si>
  <si>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</si>
  <si>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</si>
  <si>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</si>
  <si>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</si>
  <si>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</si>
  <si>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</si>
  <si>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</si>
  <si>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</si>
  <si>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</si>
  <si>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</si>
  <si>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</si>
  <si>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</si>
  <si>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</si>
  <si>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</si>
  <si>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</si>
  <si>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</si>
  <si>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</si>
  <si>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</si>
  <si>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</si>
  <si>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</si>
  <si>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</si>
  <si>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</si>
  <si>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</si>
  <si>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</si>
  <si>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</si>
  <si>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</si>
  <si>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</si>
  <si>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</si>
  <si>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</si>
  <si>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</si>
  <si>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</si>
  <si>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</si>
  <si>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</si>
  <si>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</si>
  <si>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</si>
  <si>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</si>
  <si>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</si>
  <si>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</si>
  <si>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</si>
  <si>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</si>
  <si>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</si>
  <si>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</si>
  <si>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</si>
  <si>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</si>
  <si>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</si>
  <si>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</si>
  <si>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</si>
  <si>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</si>
  <si>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</si>
  <si>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</si>
  <si>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</si>
  <si>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</si>
  <si>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</si>
  <si>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</si>
  <si>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</si>
  <si>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</si>
  <si>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</si>
  <si>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</si>
  <si>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</si>
  <si>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</si>
  <si>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</si>
  <si>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</si>
  <si>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</si>
  <si>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</si>
  <si>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</si>
  <si>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</si>
  <si>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</si>
  <si>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</si>
  <si>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</si>
  <si>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</si>
  <si>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</si>
  <si>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</si>
  <si>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</si>
  <si>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Верхне-Донское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</si>
</sst>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7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7" sqref="J7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69.75" customHeight="1">
      <c r="A2" s="55" t="s">
        <v>205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2016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209</v>
      </c>
      <c r="E4" s="59"/>
      <c r="F4" s="59"/>
      <c r="G4" s="59"/>
      <c r="H4" s="16"/>
      <c r="I4" s="50" t="s">
        <v>251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 t="s">
        <v>253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206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207</v>
      </c>
      <c r="J9" s="43" t="s">
        <v>208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",$E$3," ",$F$3," ",$G$3)</f>
        <v>за 2 квартал(а)  2016 года</v>
      </c>
      <c r="J10" s="43" t="str">
        <f>CONCATENATE($C$3," ",$D$3," ",$E$3," ",$F$3," ",$G$3)</f>
        <v>за 2 квартал(а)  2016 года</v>
      </c>
    </row>
    <row r="11" spans="1:10" ht="39" customHeight="1" thickBot="1" thickTop="1">
      <c r="A11" s="81" t="s">
        <v>65</v>
      </c>
      <c r="B11" s="81"/>
      <c r="C11" s="60" t="s">
        <v>226</v>
      </c>
      <c r="D11" s="61"/>
      <c r="E11" s="61"/>
      <c r="F11" s="62"/>
      <c r="G11" s="38" t="s">
        <v>41</v>
      </c>
      <c r="H11" s="39" t="s">
        <v>89</v>
      </c>
      <c r="I11" s="49"/>
      <c r="J11" s="49">
        <v>276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49"/>
      <c r="J12" s="49">
        <v>276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8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246</v>
      </c>
      <c r="B18" s="110"/>
      <c r="C18" s="95" t="s">
        <v>239</v>
      </c>
      <c r="D18" s="96"/>
      <c r="E18" s="96"/>
      <c r="F18" s="96"/>
      <c r="G18" s="97"/>
      <c r="H18" s="11" t="s">
        <v>238</v>
      </c>
      <c r="I18" s="23"/>
      <c r="J18" s="23">
        <v>10</v>
      </c>
    </row>
    <row r="19" spans="1:10" ht="42" customHeight="1" thickBot="1" thickTop="1">
      <c r="A19" s="135"/>
      <c r="B19" s="136"/>
      <c r="C19" s="95" t="s">
        <v>224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225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241</v>
      </c>
      <c r="B22" s="138"/>
      <c r="C22" s="137" t="s">
        <v>242</v>
      </c>
      <c r="D22" s="138"/>
      <c r="E22" s="138"/>
      <c r="F22" s="138"/>
      <c r="G22" s="151"/>
      <c r="H22" s="46" t="s">
        <v>240</v>
      </c>
      <c r="I22" s="23"/>
      <c r="J22" s="23">
        <v>276</v>
      </c>
    </row>
    <row r="23" spans="1:10" s="31" customFormat="1" ht="32.25" customHeight="1" thickBot="1" thickTop="1">
      <c r="A23" s="124" t="s">
        <v>252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227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234</v>
      </c>
      <c r="B34" s="67"/>
      <c r="C34" s="56" t="s">
        <v>228</v>
      </c>
      <c r="D34" s="57"/>
      <c r="E34" s="57"/>
      <c r="F34" s="57"/>
      <c r="G34" s="58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229</v>
      </c>
      <c r="D35" s="57"/>
      <c r="E35" s="57"/>
      <c r="F35" s="57"/>
      <c r="G35" s="58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230</v>
      </c>
      <c r="D36" s="57"/>
      <c r="E36" s="57"/>
      <c r="F36" s="57"/>
      <c r="G36" s="58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231</v>
      </c>
      <c r="D37" s="57"/>
      <c r="E37" s="57"/>
      <c r="F37" s="57"/>
      <c r="G37" s="58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211</v>
      </c>
      <c r="D38" s="66" t="s">
        <v>232</v>
      </c>
      <c r="E38" s="57"/>
      <c r="F38" s="57"/>
      <c r="G38" s="58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212</v>
      </c>
      <c r="F39" s="98"/>
      <c r="G39" s="67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233</v>
      </c>
      <c r="E40" s="57"/>
      <c r="F40" s="57"/>
      <c r="G40" s="58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213</v>
      </c>
      <c r="E41" s="57"/>
      <c r="F41" s="57"/>
      <c r="G41" s="58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235</v>
      </c>
      <c r="F42" s="57"/>
      <c r="G42" s="58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236</v>
      </c>
      <c r="E43" s="57"/>
      <c r="F43" s="57"/>
      <c r="G43" s="58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9" t="s">
        <v>244</v>
      </c>
      <c r="B44" s="140"/>
      <c r="C44" s="139" t="s">
        <v>247</v>
      </c>
      <c r="D44" s="152"/>
      <c r="E44" s="152"/>
      <c r="F44" s="152"/>
      <c r="G44" s="140"/>
      <c r="H44" s="47" t="s">
        <v>243</v>
      </c>
      <c r="I44" s="48"/>
      <c r="J44" s="48">
        <v>0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237</v>
      </c>
      <c r="B52" s="124"/>
      <c r="C52" s="144" t="s">
        <v>248</v>
      </c>
      <c r="D52" s="145"/>
      <c r="E52" s="145"/>
      <c r="F52" s="145"/>
      <c r="G52" s="146"/>
      <c r="H52" s="24" t="s">
        <v>245</v>
      </c>
      <c r="I52" s="23"/>
      <c r="J52" s="23">
        <v>1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40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2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5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4</v>
      </c>
    </row>
    <row r="71" spans="1:10" s="31" customFormat="1" ht="118.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1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210</v>
      </c>
      <c r="I74" s="23"/>
      <c r="J74" s="23">
        <v>1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4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4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13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249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250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3:J119">
    <cfRule type="expression" priority="49" dxfId="0">
      <formula>AND(NOT(ISNUMBER(I13)),NOT(ISBLANK(I13)))</formula>
    </cfRule>
  </conditionalFormatting>
  <conditionalFormatting sqref="I14:J14">
    <cfRule type="expression" priority="39" dxfId="0">
      <formula>I$14&lt;I$15</formula>
    </cfRule>
  </conditionalFormatting>
  <conditionalFormatting sqref="I15:J15">
    <cfRule type="expression" priority="38" dxfId="2">
      <formula>I$15&lt;I$16</formula>
    </cfRule>
  </conditionalFormatting>
  <conditionalFormatting sqref="I20:J20">
    <cfRule type="expression" priority="37" dxfId="0">
      <formula>I$20&lt;I$21</formula>
    </cfRule>
  </conditionalFormatting>
  <conditionalFormatting sqref="I24:J24">
    <cfRule type="expression" priority="36" dxfId="0">
      <formula>I$24&lt;I$25</formula>
    </cfRule>
  </conditionalFormatting>
  <conditionalFormatting sqref="I25:J25">
    <cfRule type="expression" priority="16" dxfId="0">
      <formula>(I$25&gt;I$88)</formula>
    </cfRule>
    <cfRule type="expression" priority="35" dxfId="0">
      <formula>I$25&lt;I$26</formula>
    </cfRule>
  </conditionalFormatting>
  <conditionalFormatting sqref="I50:J50">
    <cfRule type="expression" priority="13" dxfId="0">
      <formula>(I$50&gt;I$88)</formula>
    </cfRule>
    <cfRule type="expression" priority="32" dxfId="0">
      <formula>I$50&lt;I$51</formula>
    </cfRule>
  </conditionalFormatting>
  <conditionalFormatting sqref="I59:J59">
    <cfRule type="expression" priority="31" dxfId="0">
      <formula>I$59&lt;I$60</formula>
    </cfRule>
  </conditionalFormatting>
  <conditionalFormatting sqref="I61:J61">
    <cfRule type="expression" priority="30" dxfId="0">
      <formula>I$61&lt;I$62</formula>
    </cfRule>
  </conditionalFormatting>
  <conditionalFormatting sqref="I63:J63">
    <cfRule type="expression" priority="29" dxfId="0">
      <formula>I$63&lt;I$64</formula>
    </cfRule>
  </conditionalFormatting>
  <conditionalFormatting sqref="I73:J73">
    <cfRule type="expression" priority="28" dxfId="0">
      <formula>I$73&lt;I$74</formula>
    </cfRule>
  </conditionalFormatting>
  <conditionalFormatting sqref="I75:J75">
    <cfRule type="expression" priority="27" dxfId="0">
      <formula>I$75&lt;(I$76+I$77+I$78+I$79+I$80)</formula>
    </cfRule>
  </conditionalFormatting>
  <conditionalFormatting sqref="I81:J81">
    <cfRule type="expression" priority="26" dxfId="0">
      <formula>I$81&lt;(I$82+I$83+I$84+I$85+I$86)</formula>
    </cfRule>
  </conditionalFormatting>
  <conditionalFormatting sqref="I87:J87">
    <cfRule type="expression" priority="25" dxfId="0">
      <formula>I$87&lt;&gt;(I$88+I$89+I$90)</formula>
    </cfRule>
  </conditionalFormatting>
  <conditionalFormatting sqref="I91:J91">
    <cfRule type="expression" priority="24" dxfId="0">
      <formula>I$91&lt;I$92</formula>
    </cfRule>
  </conditionalFormatting>
  <conditionalFormatting sqref="I92:J92">
    <cfRule type="expression" priority="23" dxfId="0">
      <formula>I$92&lt;&gt;(I$93+I$94+I$95+I$96+I$97+I$98)</formula>
    </cfRule>
  </conditionalFormatting>
  <conditionalFormatting sqref="I99:J99">
    <cfRule type="expression" priority="22" dxfId="0">
      <formula>I$99&lt;I$100</formula>
    </cfRule>
  </conditionalFormatting>
  <conditionalFormatting sqref="I103:J103">
    <cfRule type="expression" priority="21" dxfId="0">
      <formula>I$103&lt;I$104</formula>
    </cfRule>
  </conditionalFormatting>
  <conditionalFormatting sqref="I106:J106">
    <cfRule type="expression" priority="20" dxfId="0">
      <formula>I$106&lt;I$107</formula>
    </cfRule>
  </conditionalFormatting>
  <conditionalFormatting sqref="I112:J112">
    <cfRule type="expression" priority="17" dxfId="2">
      <formula>I$112&lt;I$119</formula>
    </cfRule>
    <cfRule type="expression" priority="18" dxfId="0">
      <formula>I$112&lt;I$116</formula>
    </cfRule>
    <cfRule type="expression" priority="19" dxfId="0">
      <formula>I$112&lt;I$114</formula>
    </cfRule>
  </conditionalFormatting>
  <conditionalFormatting sqref="I28:J28">
    <cfRule type="expression" priority="57" dxfId="0">
      <formula>I$28&lt;(I$30)</formula>
    </cfRule>
    <cfRule type="expression" priority="58" dxfId="0">
      <formula>I$28&lt;I$29</formula>
    </cfRule>
  </conditionalFormatting>
  <conditionalFormatting sqref="I30:J30">
    <cfRule type="expression" priority="15" dxfId="0">
      <formula>(I$30&gt;I$88)</formula>
    </cfRule>
  </conditionalFormatting>
  <conditionalFormatting sqref="I48:J48">
    <cfRule type="expression" priority="12" dxfId="0">
      <formula>(I$49&gt;I$48)</formula>
    </cfRule>
    <cfRule type="expression" priority="14" dxfId="0">
      <formula>(I$48&gt;I$88)</formula>
    </cfRule>
  </conditionalFormatting>
  <conditionalFormatting sqref="I63">
    <cfRule type="expression" priority="11" dxfId="0">
      <formula>(I$63&gt;I$88)</formula>
    </cfRule>
  </conditionalFormatting>
  <conditionalFormatting sqref="I38:J38">
    <cfRule type="expression" priority="10" dxfId="0">
      <formula>(I$38&gt;$I$37)</formula>
    </cfRule>
  </conditionalFormatting>
  <conditionalFormatting sqref="I39:J39">
    <cfRule type="expression" priority="9" dxfId="0">
      <formula>(I$39&gt;I$38)</formula>
    </cfRule>
  </conditionalFormatting>
  <conditionalFormatting sqref="I40:J40">
    <cfRule type="expression" priority="8" dxfId="0">
      <formula>(I$40&gt;I$37)</formula>
    </cfRule>
  </conditionalFormatting>
  <conditionalFormatting sqref="I41:J41">
    <cfRule type="expression" priority="7" dxfId="0">
      <formula>(I$41&gt;I$37)</formula>
    </cfRule>
  </conditionalFormatting>
  <conditionalFormatting sqref="I42:J42">
    <cfRule type="expression" priority="6" dxfId="0">
      <formula>(I$42&gt;I$41)</formula>
    </cfRule>
  </conditionalFormatting>
  <conditionalFormatting sqref="I43:J43">
    <cfRule type="expression" priority="5" dxfId="0">
      <formula>(I$43&gt;I$37)</formula>
    </cfRule>
  </conditionalFormatting>
  <conditionalFormatting sqref="I115:J115">
    <cfRule type="expression" priority="4" dxfId="2">
      <formula>(I$115&gt;1000)</formula>
    </cfRule>
  </conditionalFormatting>
  <conditionalFormatting sqref="I117:J117">
    <cfRule type="expression" priority="3" dxfId="2">
      <formula>(I$117&gt;1000)</formula>
    </cfRule>
  </conditionalFormatting>
  <conditionalFormatting sqref="I11:J12">
    <cfRule type="expression" priority="2" dxfId="0">
      <formula>AND(NOT(ISNUMBER(I11)),NOT(ISBLANK(I11)))</formula>
    </cfRule>
  </conditionalFormatting>
  <conditionalFormatting sqref="I11:J11">
    <cfRule type="expression" priority="1" dxfId="0">
      <formula>I$11&lt;I$12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Алифанова </cp:lastModifiedBy>
  <cp:lastPrinted>2016-08-02T13:31:15Z</cp:lastPrinted>
  <dcterms:created xsi:type="dcterms:W3CDTF">2014-06-18T12:41:32Z</dcterms:created>
  <dcterms:modified xsi:type="dcterms:W3CDTF">2016-08-08T06:57:47Z</dcterms:modified>
  <cp:category/>
  <cp:version/>
  <cp:contentType/>
  <cp:contentStatus/>
</cp:coreProperties>
</file>